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Desktop\kuninja nabava konačno\KUHINJA NABAVA KONAČNO\razni prehrambeni proizvodi\"/>
    </mc:Choice>
  </mc:AlternateContent>
  <xr:revisionPtr revIDLastSave="0" documentId="13_ncr:1_{4F1CF18B-9063-4468-A31A-729C8F684DE4}" xr6:coauthVersionLast="47" xr6:coauthVersionMax="47" xr10:uidLastSave="{00000000-0000-0000-0000-000000000000}"/>
  <bookViews>
    <workbookView xWindow="-120" yWindow="-120" windowWidth="21840" windowHeight="13140" xr2:uid="{5FDC5A49-D746-4C6A-8565-FC80A7822707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2" i="1" l="1"/>
  <c r="I52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3" i="1"/>
  <c r="I43" i="1" s="1"/>
  <c r="I42" i="1"/>
  <c r="H42" i="1"/>
  <c r="H41" i="1"/>
  <c r="I41" i="1" s="1"/>
  <c r="H40" i="1"/>
  <c r="I40" i="1" s="1"/>
  <c r="H39" i="1"/>
  <c r="I39" i="1" s="1"/>
  <c r="H38" i="1"/>
  <c r="I38" i="1" s="1"/>
  <c r="H37" i="1"/>
  <c r="I37" i="1" s="1"/>
  <c r="I36" i="1"/>
  <c r="H36" i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7" i="1"/>
  <c r="I27" i="1" s="1"/>
  <c r="I26" i="1"/>
  <c r="H26" i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  <c r="I54" i="1" l="1"/>
  <c r="I53" i="1"/>
  <c r="I55" i="1" l="1"/>
</calcChain>
</file>

<file path=xl/sharedStrings.xml><?xml version="1.0" encoding="utf-8"?>
<sst xmlns="http://schemas.openxmlformats.org/spreadsheetml/2006/main" count="177" uniqueCount="116">
  <si>
    <t>Naručitelj:</t>
  </si>
  <si>
    <t>Predmet nabave:</t>
  </si>
  <si>
    <t>Naziv ponuditelja (UPISATI ISPOD)</t>
  </si>
  <si>
    <t>____________________________________________</t>
  </si>
  <si>
    <t>Iznos PDV-a po stavci</t>
  </si>
  <si>
    <t>8 = 5 x 6</t>
  </si>
  <si>
    <t>9 = 8 x 7</t>
  </si>
  <si>
    <t>1.</t>
  </si>
  <si>
    <t>SOL</t>
  </si>
  <si>
    <t>MORSKA SOL 1 KG</t>
  </si>
  <si>
    <t>KG</t>
  </si>
  <si>
    <t>2.</t>
  </si>
  <si>
    <t>ŠEĆER</t>
  </si>
  <si>
    <t>ŠEĆER 1 KG</t>
  </si>
  <si>
    <t>4.</t>
  </si>
  <si>
    <t xml:space="preserve">ULJE </t>
  </si>
  <si>
    <t>suncokretovo 1L</t>
  </si>
  <si>
    <t>KOM</t>
  </si>
  <si>
    <t>5.</t>
  </si>
  <si>
    <t>MAJONEZA</t>
  </si>
  <si>
    <t>400g</t>
  </si>
  <si>
    <t>6.</t>
  </si>
  <si>
    <t>MLINCI</t>
  </si>
  <si>
    <t>500g</t>
  </si>
  <si>
    <t>7.</t>
  </si>
  <si>
    <t>PALMINO ULJE</t>
  </si>
  <si>
    <t>20L</t>
  </si>
  <si>
    <t>9.</t>
  </si>
  <si>
    <t>VEGETA</t>
  </si>
  <si>
    <t>VEGETA ili jednakovrijedan poizvod  1 kg</t>
  </si>
  <si>
    <t>10.</t>
  </si>
  <si>
    <t>LINO LADA DUO</t>
  </si>
  <si>
    <t>2,5KG</t>
  </si>
  <si>
    <t>11.</t>
  </si>
  <si>
    <t>AJVAR</t>
  </si>
  <si>
    <t>690g</t>
  </si>
  <si>
    <t>12.</t>
  </si>
  <si>
    <t xml:space="preserve">KETCHUP </t>
  </si>
  <si>
    <t>4 kg</t>
  </si>
  <si>
    <t>13.</t>
  </si>
  <si>
    <t>BRAŠNO</t>
  </si>
  <si>
    <t>BRAŠNO OŠTRO 5 KG</t>
  </si>
  <si>
    <t>14.</t>
  </si>
  <si>
    <t>BRAŠNO glatko 5 KG</t>
  </si>
  <si>
    <t>RIŽA</t>
  </si>
  <si>
    <t>RIŽA PARBOILED DUGOG ZRNA 5 KG</t>
  </si>
  <si>
    <t>15.</t>
  </si>
  <si>
    <t>TJESTENINA</t>
  </si>
  <si>
    <t>16.</t>
  </si>
  <si>
    <t>PŠENIČNI GRIS</t>
  </si>
  <si>
    <t>17.</t>
  </si>
  <si>
    <t>PAHULJICE</t>
  </si>
  <si>
    <t>PAHULJICE TIPA LINO PILOWS ILI SLIČNO 500 G</t>
  </si>
  <si>
    <t>18.</t>
  </si>
  <si>
    <t>NJOKI</t>
  </si>
  <si>
    <t>2,5 KG</t>
  </si>
  <si>
    <t>19.</t>
  </si>
  <si>
    <t>JAJA</t>
  </si>
  <si>
    <t>JAJA PAKIRANJE 10 KOM</t>
  </si>
  <si>
    <t>20.</t>
  </si>
  <si>
    <t>ČEŠNJAK GRANULE</t>
  </si>
  <si>
    <t>70G</t>
  </si>
  <si>
    <t>21.</t>
  </si>
  <si>
    <t>JEČMENA KAŠA</t>
  </si>
  <si>
    <t>1 KG</t>
  </si>
  <si>
    <t>22.</t>
  </si>
  <si>
    <t>ČOKOLADA ZA JELO I KUH.</t>
  </si>
  <si>
    <t>200G</t>
  </si>
  <si>
    <t>ČOKOLINO</t>
  </si>
  <si>
    <t>3.</t>
  </si>
  <si>
    <t>ALKOHOLNI OCAT</t>
  </si>
  <si>
    <t>1L</t>
  </si>
  <si>
    <t>GOVEĐA JUHA</t>
  </si>
  <si>
    <t>PIRE KRUMPIR</t>
  </si>
  <si>
    <t>3KG</t>
  </si>
  <si>
    <t>KOKOŠJA JUHA</t>
  </si>
  <si>
    <t>PAPRIKA MLJEVENA</t>
  </si>
  <si>
    <t>500 G</t>
  </si>
  <si>
    <t>8.</t>
  </si>
  <si>
    <t>LINO LADA</t>
  </si>
  <si>
    <t>IMAMO VEĆ  10 KG</t>
  </si>
  <si>
    <t>PAPAR MLJEVENI</t>
  </si>
  <si>
    <t>100G</t>
  </si>
  <si>
    <t>KREM JUHA OD GLJIVA</t>
  </si>
  <si>
    <t>10 KG</t>
  </si>
  <si>
    <t>MORSKO BLAGO</t>
  </si>
  <si>
    <t>KRAŠ EXPRESS</t>
  </si>
  <si>
    <t>800G</t>
  </si>
  <si>
    <t>SVINJSKA MAST</t>
  </si>
  <si>
    <t>ČOKOLADA U PRAHU</t>
  </si>
  <si>
    <t>KETCHUP BLAGI</t>
  </si>
  <si>
    <t>KETCHUP LJUTI</t>
  </si>
  <si>
    <t>SENF</t>
  </si>
  <si>
    <t>23.</t>
  </si>
  <si>
    <t>Ukupna cijena (bez PDV):</t>
  </si>
  <si>
    <t>Iznos PDV-a:</t>
  </si>
  <si>
    <t>Ukupna cijena s PDV:</t>
  </si>
  <si>
    <t>______________</t>
  </si>
  <si>
    <t xml:space="preserve">Mjesto i datum </t>
  </si>
  <si>
    <t>____________________________________</t>
  </si>
  <si>
    <t xml:space="preserve">Pečat i potpis ponuditelja </t>
  </si>
  <si>
    <t>Osnovna škola Ljudevita Modeca Križevci, Franje Račkoga 3, 48260 Križevci</t>
  </si>
  <si>
    <t>R.br.</t>
  </si>
  <si>
    <t>Stavka</t>
  </si>
  <si>
    <t>Detaljan opis stavke</t>
  </si>
  <si>
    <t>Jedinica mjere</t>
  </si>
  <si>
    <t>Količina</t>
  </si>
  <si>
    <t>Cijena stavke (bez PDV-a)</t>
  </si>
  <si>
    <t>Stopa PDV-a po stavci</t>
  </si>
  <si>
    <t>Ukupna cijena stavke (bez PDV-a)</t>
  </si>
  <si>
    <t>5 KG pužići i fusili</t>
  </si>
  <si>
    <t>1 kg</t>
  </si>
  <si>
    <t>KG - plastična flašica</t>
  </si>
  <si>
    <t>500G - plastična flašica</t>
  </si>
  <si>
    <t>Evidencijski broj nabave: 5/2026</t>
  </si>
  <si>
    <t>OSTALE PREHRAMBENE NAMIRNICE ZA ŠKOLSKU GODINU 2025./2026.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</si>
</sst>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€-1];\-#,##0.00\ [$€-1]"/>
    <numFmt numFmtId="165" formatCode="#,##0.00\ &quot;kn&quot;"/>
    <numFmt numFmtId="166" formatCode="#,##0.00\ [$EUR];\-#,##0.00\ [$EUR]"/>
  </numFmts>
  <fonts count="12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rgb="FFFF0000"/>
      <name val="Aptos Narrow"/>
      <family val="2"/>
      <charset val="238"/>
      <scheme val="minor"/>
    </font>
    <font>
      <sz val="11"/>
      <color rgb="FF000000"/>
      <name val="Aptos Narrow"/>
      <family val="2"/>
      <charset val="238"/>
      <scheme val="minor"/>
    </font>
    <font>
      <sz val="7"/>
      <color theme="1"/>
      <name val="Calibri"/>
      <family val="2"/>
      <charset val="238"/>
    </font>
    <font>
      <sz val="7"/>
      <color theme="1"/>
      <name val="Aptos Narrow"/>
      <family val="2"/>
      <charset val="238"/>
      <scheme val="minor"/>
    </font>
    <font>
      <sz val="7"/>
      <color rgb="FF000000"/>
      <name val="Aptos Narrow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sz val="11"/>
      <color rgb="FFFF0066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41">
    <xf numFmtId="0" fontId="0" fillId="0" borderId="0" xfId="0"/>
    <xf numFmtId="0" fontId="3" fillId="0" borderId="0" xfId="0" applyFont="1"/>
    <xf numFmtId="0" fontId="3" fillId="0" borderId="1" xfId="2" applyFont="1" applyBorder="1" applyAlignment="1">
      <alignment horizontal="center"/>
    </xf>
    <xf numFmtId="0" fontId="3" fillId="0" borderId="1" xfId="2" applyFont="1" applyBorder="1" applyAlignment="1">
      <alignment horizontal="center" vertical="center"/>
    </xf>
    <xf numFmtId="0" fontId="3" fillId="0" borderId="1" xfId="2" applyFont="1" applyBorder="1"/>
    <xf numFmtId="0" fontId="3" fillId="2" borderId="1" xfId="2" applyFont="1" applyFill="1" applyBorder="1" applyAlignment="1">
      <alignment horizontal="center" vertical="center"/>
    </xf>
    <xf numFmtId="9" fontId="3" fillId="2" borderId="1" xfId="1" applyFont="1" applyFill="1" applyBorder="1" applyAlignment="1">
      <alignment horizontal="center" vertical="center"/>
    </xf>
    <xf numFmtId="164" fontId="3" fillId="0" borderId="1" xfId="2" applyNumberFormat="1" applyFont="1" applyBorder="1"/>
    <xf numFmtId="0" fontId="3" fillId="0" borderId="1" xfId="2" applyFont="1" applyBorder="1" applyAlignment="1">
      <alignment wrapText="1"/>
    </xf>
    <xf numFmtId="166" fontId="9" fillId="0" borderId="5" xfId="0" applyNumberFormat="1" applyFont="1" applyBorder="1" applyAlignment="1">
      <alignment horizontal="center" vertical="center"/>
    </xf>
    <xf numFmtId="166" fontId="9" fillId="0" borderId="8" xfId="0" applyNumberFormat="1" applyFont="1" applyBorder="1" applyAlignment="1">
      <alignment horizontal="center" vertical="center"/>
    </xf>
    <xf numFmtId="166" fontId="9" fillId="0" borderId="12" xfId="0" applyNumberFormat="1" applyFont="1" applyBorder="1" applyAlignment="1">
      <alignment horizontal="center" vertical="center"/>
    </xf>
    <xf numFmtId="0" fontId="3" fillId="0" borderId="0" xfId="2" applyFont="1"/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vertical="center" wrapText="1"/>
    </xf>
    <xf numFmtId="0" fontId="10" fillId="0" borderId="0" xfId="0" applyFont="1" applyAlignment="1">
      <alignment horizontal="center" vertical="top" wrapText="1"/>
    </xf>
    <xf numFmtId="0" fontId="8" fillId="0" borderId="1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0" borderId="16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0" fillId="0" borderId="1" xfId="2" applyFont="1" applyBorder="1"/>
    <xf numFmtId="0" fontId="10" fillId="0" borderId="1" xfId="2" applyFont="1" applyBorder="1" applyAlignment="1">
      <alignment wrapText="1"/>
    </xf>
    <xf numFmtId="0" fontId="10" fillId="0" borderId="1" xfId="2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9" xfId="0" applyFont="1" applyBorder="1" applyAlignment="1">
      <alignment horizontal="right"/>
    </xf>
    <xf numFmtId="0" fontId="2" fillId="0" borderId="10" xfId="0" applyFont="1" applyBorder="1"/>
    <xf numFmtId="0" fontId="2" fillId="0" borderId="11" xfId="0" applyFont="1" applyBorder="1"/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165" fontId="9" fillId="0" borderId="4" xfId="0" applyNumberFormat="1" applyFont="1" applyBorder="1" applyAlignment="1">
      <alignment horizontal="right" vertical="center"/>
    </xf>
    <xf numFmtId="0" fontId="2" fillId="0" borderId="2" xfId="0" applyFont="1" applyBorder="1"/>
    <xf numFmtId="0" fontId="2" fillId="0" borderId="3" xfId="0" applyFont="1" applyBorder="1"/>
    <xf numFmtId="0" fontId="9" fillId="0" borderId="6" xfId="0" applyFont="1" applyBorder="1" applyAlignment="1">
      <alignment horizontal="right"/>
    </xf>
    <xf numFmtId="0" fontId="2" fillId="0" borderId="1" xfId="0" applyFont="1" applyBorder="1"/>
    <xf numFmtId="0" fontId="2" fillId="0" borderId="7" xfId="0" applyFont="1" applyBorder="1"/>
  </cellXfs>
  <cellStyles count="3">
    <cellStyle name="Normalno" xfId="0" builtinId="0"/>
    <cellStyle name="Normalno 2" xfId="2" xr:uid="{C53C0274-872C-4048-ABF8-889774012C33}"/>
    <cellStyle name="Postota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F1128-F39A-492D-9C07-3B0EA6E4ACD5}">
  <dimension ref="A1:I61"/>
  <sheetViews>
    <sheetView tabSelected="1" topLeftCell="A34" workbookViewId="0">
      <selection activeCell="K6" sqref="K6"/>
    </sheetView>
  </sheetViews>
  <sheetFormatPr defaultRowHeight="14.25"/>
  <cols>
    <col min="2" max="2" width="18.125" customWidth="1"/>
    <col min="3" max="3" width="18.625" customWidth="1"/>
  </cols>
  <sheetData>
    <row r="1" spans="1:9" ht="15">
      <c r="A1" s="28" t="s">
        <v>0</v>
      </c>
      <c r="B1" s="28"/>
      <c r="C1" s="28"/>
      <c r="D1" s="28"/>
      <c r="E1" s="28"/>
      <c r="F1" s="28"/>
      <c r="G1" s="28"/>
      <c r="H1" s="28"/>
      <c r="I1" s="1"/>
    </row>
    <row r="2" spans="1:9" ht="15">
      <c r="A2" s="27" t="s">
        <v>101</v>
      </c>
      <c r="B2" s="27"/>
      <c r="C2" s="27"/>
      <c r="D2" s="27"/>
      <c r="E2" s="27"/>
      <c r="F2" s="27"/>
      <c r="G2" s="27"/>
      <c r="H2" s="27"/>
      <c r="I2" s="1"/>
    </row>
    <row r="3" spans="1:9" ht="15">
      <c r="A3" s="28" t="s">
        <v>114</v>
      </c>
      <c r="B3" s="28"/>
      <c r="C3" s="28"/>
      <c r="D3" s="28"/>
      <c r="E3" s="28"/>
      <c r="F3" s="28"/>
      <c r="G3" s="28"/>
      <c r="H3" s="28"/>
      <c r="I3" s="1"/>
    </row>
    <row r="4" spans="1:9" ht="15">
      <c r="A4" s="28" t="s">
        <v>1</v>
      </c>
      <c r="B4" s="28"/>
      <c r="C4" s="28"/>
      <c r="D4" s="28"/>
      <c r="E4" s="28"/>
      <c r="F4" s="28"/>
      <c r="G4" s="28"/>
      <c r="H4" s="28"/>
      <c r="I4" s="1"/>
    </row>
    <row r="5" spans="1:9" ht="15">
      <c r="A5" s="27" t="s">
        <v>115</v>
      </c>
      <c r="B5" s="27"/>
      <c r="C5" s="27"/>
      <c r="D5" s="27"/>
      <c r="E5" s="27"/>
      <c r="F5" s="27"/>
      <c r="G5" s="27"/>
      <c r="H5" s="27"/>
      <c r="I5" s="1"/>
    </row>
    <row r="6" spans="1:9" ht="15">
      <c r="A6" s="28"/>
      <c r="B6" s="28"/>
      <c r="C6" s="28"/>
      <c r="D6" s="28"/>
      <c r="E6" s="28"/>
      <c r="F6" s="28"/>
      <c r="G6" s="28"/>
      <c r="H6" s="28"/>
      <c r="I6" s="1"/>
    </row>
    <row r="7" spans="1:9" ht="15">
      <c r="A7" s="33" t="s">
        <v>2</v>
      </c>
      <c r="B7" s="33"/>
      <c r="C7" s="33"/>
      <c r="D7" s="33"/>
      <c r="E7" s="33"/>
      <c r="F7" s="33"/>
      <c r="G7" s="33"/>
      <c r="H7" s="33"/>
      <c r="I7" s="1"/>
    </row>
    <row r="8" spans="1:9" ht="15">
      <c r="A8" s="34" t="s">
        <v>3</v>
      </c>
      <c r="B8" s="34"/>
      <c r="C8" s="34"/>
      <c r="D8" s="34"/>
      <c r="E8" s="34"/>
      <c r="F8" s="34"/>
      <c r="G8" s="34"/>
      <c r="H8" s="34"/>
      <c r="I8" s="1"/>
    </row>
    <row r="9" spans="1:9" ht="42.75">
      <c r="A9" s="22" t="s">
        <v>102</v>
      </c>
      <c r="B9" s="22" t="s">
        <v>103</v>
      </c>
      <c r="C9" s="22" t="s">
        <v>104</v>
      </c>
      <c r="D9" s="22" t="s">
        <v>105</v>
      </c>
      <c r="E9" s="22" t="s">
        <v>106</v>
      </c>
      <c r="F9" s="22" t="s">
        <v>107</v>
      </c>
      <c r="G9" s="22" t="s">
        <v>108</v>
      </c>
      <c r="H9" s="22" t="s">
        <v>109</v>
      </c>
      <c r="I9" s="17" t="s">
        <v>4</v>
      </c>
    </row>
    <row r="10" spans="1:9">
      <c r="A10" s="18">
        <v>1</v>
      </c>
      <c r="B10" s="18">
        <v>2</v>
      </c>
      <c r="C10" s="18">
        <v>3</v>
      </c>
      <c r="D10" s="18">
        <v>4</v>
      </c>
      <c r="E10" s="18">
        <v>5</v>
      </c>
      <c r="F10" s="19">
        <v>6</v>
      </c>
      <c r="G10" s="20">
        <v>7</v>
      </c>
      <c r="H10" s="21" t="s">
        <v>5</v>
      </c>
      <c r="I10" s="16" t="s">
        <v>6</v>
      </c>
    </row>
    <row r="11" spans="1:9" ht="15">
      <c r="A11" s="2" t="s">
        <v>7</v>
      </c>
      <c r="B11" s="23" t="s">
        <v>8</v>
      </c>
      <c r="C11" s="24" t="s">
        <v>9</v>
      </c>
      <c r="D11" s="23" t="s">
        <v>10</v>
      </c>
      <c r="E11" s="23">
        <v>120</v>
      </c>
      <c r="F11" s="5"/>
      <c r="G11" s="6"/>
      <c r="H11" s="7">
        <f>E11*F11</f>
        <v>0</v>
      </c>
      <c r="I11" s="7">
        <f>H11*G11</f>
        <v>0</v>
      </c>
    </row>
    <row r="12" spans="1:9" ht="15">
      <c r="A12" s="2" t="s">
        <v>11</v>
      </c>
      <c r="B12" s="23" t="s">
        <v>12</v>
      </c>
      <c r="C12" s="24" t="s">
        <v>13</v>
      </c>
      <c r="D12" s="23" t="s">
        <v>10</v>
      </c>
      <c r="E12" s="23">
        <v>50</v>
      </c>
      <c r="F12" s="5"/>
      <c r="G12" s="6"/>
      <c r="H12" s="7">
        <f t="shared" ref="H12:H52" si="0">E12*F12</f>
        <v>0</v>
      </c>
      <c r="I12" s="7">
        <f t="shared" ref="I12:I52" si="1">H12*G12</f>
        <v>0</v>
      </c>
    </row>
    <row r="13" spans="1:9" ht="15">
      <c r="A13" s="2" t="s">
        <v>14</v>
      </c>
      <c r="B13" s="23" t="s">
        <v>15</v>
      </c>
      <c r="C13" s="24" t="s">
        <v>16</v>
      </c>
      <c r="D13" s="23" t="s">
        <v>17</v>
      </c>
      <c r="E13" s="23">
        <v>310</v>
      </c>
      <c r="F13" s="5"/>
      <c r="G13" s="6"/>
      <c r="H13" s="7">
        <f t="shared" si="0"/>
        <v>0</v>
      </c>
      <c r="I13" s="7">
        <f t="shared" si="1"/>
        <v>0</v>
      </c>
    </row>
    <row r="14" spans="1:9" ht="15">
      <c r="A14" s="2" t="s">
        <v>18</v>
      </c>
      <c r="B14" s="23" t="s">
        <v>19</v>
      </c>
      <c r="C14" s="24" t="s">
        <v>20</v>
      </c>
      <c r="D14" s="23" t="s">
        <v>17</v>
      </c>
      <c r="E14" s="23">
        <v>120</v>
      </c>
      <c r="F14" s="5"/>
      <c r="G14" s="6"/>
      <c r="H14" s="7">
        <f t="shared" si="0"/>
        <v>0</v>
      </c>
      <c r="I14" s="7">
        <f t="shared" si="1"/>
        <v>0</v>
      </c>
    </row>
    <row r="15" spans="1:9" ht="15">
      <c r="A15" s="2" t="s">
        <v>21</v>
      </c>
      <c r="B15" s="23" t="s">
        <v>22</v>
      </c>
      <c r="C15" s="25" t="s">
        <v>23</v>
      </c>
      <c r="D15" s="23" t="s">
        <v>10</v>
      </c>
      <c r="E15" s="26">
        <v>200</v>
      </c>
      <c r="F15" s="5"/>
      <c r="G15" s="6"/>
      <c r="H15" s="7">
        <f t="shared" si="0"/>
        <v>0</v>
      </c>
      <c r="I15" s="7">
        <f t="shared" si="1"/>
        <v>0</v>
      </c>
    </row>
    <row r="16" spans="1:9" ht="15">
      <c r="A16" s="2" t="s">
        <v>24</v>
      </c>
      <c r="B16" s="23" t="s">
        <v>25</v>
      </c>
      <c r="C16" s="25" t="s">
        <v>26</v>
      </c>
      <c r="D16" s="23" t="s">
        <v>17</v>
      </c>
      <c r="E16" s="26">
        <v>6</v>
      </c>
      <c r="F16" s="5"/>
      <c r="G16" s="6"/>
      <c r="H16" s="7">
        <f t="shared" si="0"/>
        <v>0</v>
      </c>
      <c r="I16" s="7">
        <f t="shared" si="1"/>
        <v>0</v>
      </c>
    </row>
    <row r="17" spans="1:9" ht="16.5" customHeight="1">
      <c r="A17" s="2" t="s">
        <v>27</v>
      </c>
      <c r="B17" s="23" t="s">
        <v>28</v>
      </c>
      <c r="C17" s="25" t="s">
        <v>29</v>
      </c>
      <c r="D17" s="23" t="s">
        <v>17</v>
      </c>
      <c r="E17" s="23">
        <v>10</v>
      </c>
      <c r="F17" s="5"/>
      <c r="G17" s="6"/>
      <c r="H17" s="7">
        <f t="shared" si="0"/>
        <v>0</v>
      </c>
      <c r="I17" s="7">
        <f t="shared" si="1"/>
        <v>0</v>
      </c>
    </row>
    <row r="18" spans="1:9" ht="15">
      <c r="A18" s="2" t="s">
        <v>30</v>
      </c>
      <c r="B18" s="23" t="s">
        <v>31</v>
      </c>
      <c r="C18" s="24" t="s">
        <v>32</v>
      </c>
      <c r="D18" s="23" t="s">
        <v>17</v>
      </c>
      <c r="E18" s="23">
        <v>6</v>
      </c>
      <c r="F18" s="5"/>
      <c r="G18" s="6"/>
      <c r="H18" s="7">
        <f t="shared" si="0"/>
        <v>0</v>
      </c>
      <c r="I18" s="7">
        <f t="shared" si="1"/>
        <v>0</v>
      </c>
    </row>
    <row r="19" spans="1:9" ht="15">
      <c r="A19" s="2" t="s">
        <v>33</v>
      </c>
      <c r="B19" s="23" t="s">
        <v>34</v>
      </c>
      <c r="C19" s="24" t="s">
        <v>35</v>
      </c>
      <c r="D19" s="23" t="s">
        <v>17</v>
      </c>
      <c r="E19" s="23">
        <v>110</v>
      </c>
      <c r="F19" s="5"/>
      <c r="G19" s="6"/>
      <c r="H19" s="7">
        <f t="shared" si="0"/>
        <v>0</v>
      </c>
      <c r="I19" s="7">
        <f t="shared" si="1"/>
        <v>0</v>
      </c>
    </row>
    <row r="20" spans="1:9" ht="15">
      <c r="A20" s="2" t="s">
        <v>36</v>
      </c>
      <c r="B20" s="23" t="s">
        <v>37</v>
      </c>
      <c r="C20" s="24" t="s">
        <v>38</v>
      </c>
      <c r="D20" s="23" t="s">
        <v>17</v>
      </c>
      <c r="E20" s="23">
        <v>10</v>
      </c>
      <c r="F20" s="5"/>
      <c r="G20" s="6"/>
      <c r="H20" s="7">
        <f t="shared" si="0"/>
        <v>0</v>
      </c>
      <c r="I20" s="7">
        <f t="shared" si="1"/>
        <v>0</v>
      </c>
    </row>
    <row r="21" spans="1:9" ht="15">
      <c r="A21" s="2" t="s">
        <v>39</v>
      </c>
      <c r="B21" s="23" t="s">
        <v>40</v>
      </c>
      <c r="C21" s="24" t="s">
        <v>41</v>
      </c>
      <c r="D21" s="23" t="s">
        <v>10</v>
      </c>
      <c r="E21" s="23">
        <v>80</v>
      </c>
      <c r="F21" s="5"/>
      <c r="G21" s="6"/>
      <c r="H21" s="7">
        <f t="shared" si="0"/>
        <v>0</v>
      </c>
      <c r="I21" s="7">
        <f t="shared" si="1"/>
        <v>0</v>
      </c>
    </row>
    <row r="22" spans="1:9" ht="15">
      <c r="A22" s="2" t="s">
        <v>42</v>
      </c>
      <c r="B22" s="23" t="s">
        <v>40</v>
      </c>
      <c r="C22" s="24" t="s">
        <v>43</v>
      </c>
      <c r="D22" s="23" t="s">
        <v>10</v>
      </c>
      <c r="E22" s="23">
        <v>30</v>
      </c>
      <c r="F22" s="5"/>
      <c r="G22" s="6"/>
      <c r="H22" s="7">
        <f t="shared" si="0"/>
        <v>0</v>
      </c>
      <c r="I22" s="7">
        <f t="shared" si="1"/>
        <v>0</v>
      </c>
    </row>
    <row r="23" spans="1:9" ht="15">
      <c r="A23" s="2" t="s">
        <v>42</v>
      </c>
      <c r="B23" s="23" t="s">
        <v>44</v>
      </c>
      <c r="C23" s="24" t="s">
        <v>45</v>
      </c>
      <c r="D23" s="23" t="s">
        <v>10</v>
      </c>
      <c r="E23" s="23">
        <v>135</v>
      </c>
      <c r="F23" s="5"/>
      <c r="G23" s="6"/>
      <c r="H23" s="7">
        <f t="shared" si="0"/>
        <v>0</v>
      </c>
      <c r="I23" s="7">
        <f t="shared" si="1"/>
        <v>0</v>
      </c>
    </row>
    <row r="24" spans="1:9" ht="15">
      <c r="A24" s="2" t="s">
        <v>46</v>
      </c>
      <c r="B24" s="23" t="s">
        <v>47</v>
      </c>
      <c r="C24" s="24" t="s">
        <v>110</v>
      </c>
      <c r="D24" s="23" t="s">
        <v>17</v>
      </c>
      <c r="E24" s="23">
        <v>128</v>
      </c>
      <c r="F24" s="5"/>
      <c r="G24" s="6"/>
      <c r="H24" s="7">
        <f t="shared" si="0"/>
        <v>0</v>
      </c>
      <c r="I24" s="7">
        <f t="shared" si="1"/>
        <v>0</v>
      </c>
    </row>
    <row r="25" spans="1:9" ht="15">
      <c r="A25" s="2" t="s">
        <v>48</v>
      </c>
      <c r="B25" s="23" t="s">
        <v>49</v>
      </c>
      <c r="C25" s="24" t="s">
        <v>111</v>
      </c>
      <c r="D25" s="23" t="s">
        <v>10</v>
      </c>
      <c r="E25" s="23">
        <v>47</v>
      </c>
      <c r="F25" s="5"/>
      <c r="G25" s="6"/>
      <c r="H25" s="7">
        <f t="shared" si="0"/>
        <v>0</v>
      </c>
      <c r="I25" s="7">
        <f t="shared" si="1"/>
        <v>0</v>
      </c>
    </row>
    <row r="26" spans="1:9" ht="15">
      <c r="A26" s="2" t="s">
        <v>50</v>
      </c>
      <c r="B26" s="23" t="s">
        <v>51</v>
      </c>
      <c r="C26" s="24" t="s">
        <v>52</v>
      </c>
      <c r="D26" s="23" t="s">
        <v>10</v>
      </c>
      <c r="E26" s="23">
        <v>37</v>
      </c>
      <c r="F26" s="5"/>
      <c r="G26" s="6"/>
      <c r="H26" s="7">
        <f t="shared" si="0"/>
        <v>0</v>
      </c>
      <c r="I26" s="7">
        <f t="shared" si="1"/>
        <v>0</v>
      </c>
    </row>
    <row r="27" spans="1:9" ht="15">
      <c r="A27" s="2" t="s">
        <v>53</v>
      </c>
      <c r="B27" s="23" t="s">
        <v>54</v>
      </c>
      <c r="C27" s="24" t="s">
        <v>55</v>
      </c>
      <c r="D27" s="23" t="s">
        <v>10</v>
      </c>
      <c r="E27" s="23">
        <v>84</v>
      </c>
      <c r="F27" s="5"/>
      <c r="G27" s="6"/>
      <c r="H27" s="7">
        <f t="shared" si="0"/>
        <v>0</v>
      </c>
      <c r="I27" s="7">
        <f t="shared" si="1"/>
        <v>0</v>
      </c>
    </row>
    <row r="28" spans="1:9" ht="15">
      <c r="A28" s="2" t="s">
        <v>56</v>
      </c>
      <c r="B28" s="23" t="s">
        <v>57</v>
      </c>
      <c r="C28" s="24" t="s">
        <v>58</v>
      </c>
      <c r="D28" s="23" t="s">
        <v>17</v>
      </c>
      <c r="E28" s="23">
        <v>17</v>
      </c>
      <c r="F28" s="5"/>
      <c r="G28" s="6"/>
      <c r="H28" s="7">
        <f t="shared" si="0"/>
        <v>0</v>
      </c>
      <c r="I28" s="7">
        <f t="shared" si="1"/>
        <v>0</v>
      </c>
    </row>
    <row r="29" spans="1:9" ht="15">
      <c r="A29" s="3" t="s">
        <v>59</v>
      </c>
      <c r="B29" s="23" t="s">
        <v>60</v>
      </c>
      <c r="C29" s="25" t="s">
        <v>61</v>
      </c>
      <c r="D29" s="23" t="s">
        <v>17</v>
      </c>
      <c r="E29" s="23">
        <v>50</v>
      </c>
      <c r="F29" s="5"/>
      <c r="G29" s="6"/>
      <c r="H29" s="7">
        <f t="shared" si="0"/>
        <v>0</v>
      </c>
      <c r="I29" s="7">
        <f t="shared" si="1"/>
        <v>0</v>
      </c>
    </row>
    <row r="30" spans="1:9" ht="15">
      <c r="A30" s="2" t="s">
        <v>62</v>
      </c>
      <c r="B30" s="23" t="s">
        <v>63</v>
      </c>
      <c r="C30" s="24" t="s">
        <v>64</v>
      </c>
      <c r="D30" s="23" t="s">
        <v>17</v>
      </c>
      <c r="E30" s="23">
        <v>38</v>
      </c>
      <c r="F30" s="5"/>
      <c r="G30" s="6"/>
      <c r="H30" s="7">
        <f t="shared" si="0"/>
        <v>0</v>
      </c>
      <c r="I30" s="7">
        <f t="shared" si="1"/>
        <v>0</v>
      </c>
    </row>
    <row r="31" spans="1:9" ht="15">
      <c r="A31" s="2" t="s">
        <v>65</v>
      </c>
      <c r="B31" s="23" t="s">
        <v>66</v>
      </c>
      <c r="C31" s="25" t="s">
        <v>67</v>
      </c>
      <c r="D31" s="23" t="s">
        <v>17</v>
      </c>
      <c r="E31" s="23">
        <v>42</v>
      </c>
      <c r="F31" s="5"/>
      <c r="G31" s="6"/>
      <c r="H31" s="7">
        <f t="shared" si="0"/>
        <v>0</v>
      </c>
      <c r="I31" s="7">
        <f t="shared" si="1"/>
        <v>0</v>
      </c>
    </row>
    <row r="32" spans="1:9">
      <c r="A32" s="2" t="s">
        <v>7</v>
      </c>
      <c r="B32" s="23" t="s">
        <v>68</v>
      </c>
      <c r="C32" s="24" t="s">
        <v>64</v>
      </c>
      <c r="D32" s="23" t="s">
        <v>17</v>
      </c>
      <c r="E32" s="23">
        <v>48</v>
      </c>
      <c r="F32" s="5"/>
      <c r="G32" s="6"/>
      <c r="H32" s="7">
        <f>E32*F32</f>
        <v>0</v>
      </c>
      <c r="I32" s="7">
        <f>H32*G32</f>
        <v>0</v>
      </c>
    </row>
    <row r="33" spans="1:9" ht="15">
      <c r="A33" s="2" t="s">
        <v>69</v>
      </c>
      <c r="B33" s="23" t="s">
        <v>70</v>
      </c>
      <c r="C33" s="24" t="s">
        <v>71</v>
      </c>
      <c r="D33" s="23" t="s">
        <v>17</v>
      </c>
      <c r="E33" s="23">
        <v>23</v>
      </c>
      <c r="F33" s="5"/>
      <c r="G33" s="6"/>
      <c r="H33" s="7">
        <f t="shared" ref="H33:H51" si="2">E33*F33</f>
        <v>0</v>
      </c>
      <c r="I33" s="7">
        <f t="shared" ref="I33:I51" si="3">H33*G33</f>
        <v>0</v>
      </c>
    </row>
    <row r="34" spans="1:9" ht="15">
      <c r="A34" s="2" t="s">
        <v>14</v>
      </c>
      <c r="B34" s="23" t="s">
        <v>72</v>
      </c>
      <c r="C34" s="24" t="s">
        <v>10</v>
      </c>
      <c r="D34" s="23" t="s">
        <v>17</v>
      </c>
      <c r="E34" s="23">
        <v>17</v>
      </c>
      <c r="F34" s="5"/>
      <c r="G34" s="6"/>
      <c r="H34" s="7">
        <f t="shared" si="2"/>
        <v>0</v>
      </c>
      <c r="I34" s="7">
        <f t="shared" si="3"/>
        <v>0</v>
      </c>
    </row>
    <row r="35" spans="1:9" ht="15">
      <c r="A35" s="2" t="s">
        <v>18</v>
      </c>
      <c r="B35" s="23" t="s">
        <v>73</v>
      </c>
      <c r="C35" s="24" t="s">
        <v>74</v>
      </c>
      <c r="D35" s="23" t="s">
        <v>17</v>
      </c>
      <c r="E35" s="23">
        <v>17</v>
      </c>
      <c r="F35" s="5"/>
      <c r="G35" s="6"/>
      <c r="H35" s="7">
        <f t="shared" si="2"/>
        <v>0</v>
      </c>
      <c r="I35" s="7">
        <f t="shared" si="3"/>
        <v>0</v>
      </c>
    </row>
    <row r="36" spans="1:9" ht="15">
      <c r="A36" s="2" t="s">
        <v>21</v>
      </c>
      <c r="B36" s="23" t="s">
        <v>75</v>
      </c>
      <c r="C36" s="25" t="s">
        <v>10</v>
      </c>
      <c r="D36" s="23" t="s">
        <v>10</v>
      </c>
      <c r="E36" s="26">
        <v>6</v>
      </c>
      <c r="F36" s="5"/>
      <c r="G36" s="6"/>
      <c r="H36" s="7">
        <f t="shared" si="2"/>
        <v>0</v>
      </c>
      <c r="I36" s="7">
        <f t="shared" si="3"/>
        <v>0</v>
      </c>
    </row>
    <row r="37" spans="1:9" ht="15">
      <c r="A37" s="2" t="s">
        <v>24</v>
      </c>
      <c r="B37" s="23" t="s">
        <v>76</v>
      </c>
      <c r="C37" s="25" t="s">
        <v>77</v>
      </c>
      <c r="D37" s="23" t="s">
        <v>17</v>
      </c>
      <c r="E37" s="26">
        <v>16</v>
      </c>
      <c r="F37" s="5"/>
      <c r="G37" s="6"/>
      <c r="H37" s="7">
        <f t="shared" si="2"/>
        <v>0</v>
      </c>
      <c r="I37" s="7">
        <f t="shared" si="3"/>
        <v>0</v>
      </c>
    </row>
    <row r="38" spans="1:9" ht="15">
      <c r="A38" s="2" t="s">
        <v>78</v>
      </c>
      <c r="B38" s="23" t="s">
        <v>79</v>
      </c>
      <c r="C38" s="25" t="s">
        <v>80</v>
      </c>
      <c r="D38" s="23" t="s">
        <v>17</v>
      </c>
      <c r="E38" s="26">
        <v>2</v>
      </c>
      <c r="F38" s="5"/>
      <c r="G38" s="6"/>
      <c r="H38" s="7">
        <f t="shared" si="2"/>
        <v>0</v>
      </c>
      <c r="I38" s="7">
        <f t="shared" si="3"/>
        <v>0</v>
      </c>
    </row>
    <row r="39" spans="1:9" ht="15">
      <c r="A39" s="2" t="s">
        <v>27</v>
      </c>
      <c r="B39" s="23" t="s">
        <v>81</v>
      </c>
      <c r="C39" s="24" t="s">
        <v>82</v>
      </c>
      <c r="D39" s="23" t="s">
        <v>17</v>
      </c>
      <c r="E39" s="23">
        <v>40</v>
      </c>
      <c r="F39" s="5"/>
      <c r="G39" s="6"/>
      <c r="H39" s="7">
        <f t="shared" si="2"/>
        <v>0</v>
      </c>
      <c r="I39" s="7">
        <f t="shared" si="3"/>
        <v>0</v>
      </c>
    </row>
    <row r="40" spans="1:9" ht="15">
      <c r="A40" s="2" t="s">
        <v>30</v>
      </c>
      <c r="B40" s="23" t="s">
        <v>83</v>
      </c>
      <c r="C40" s="24" t="s">
        <v>84</v>
      </c>
      <c r="D40" s="23" t="s">
        <v>17</v>
      </c>
      <c r="E40" s="23">
        <v>10</v>
      </c>
      <c r="F40" s="5"/>
      <c r="G40" s="6"/>
      <c r="H40" s="7">
        <f t="shared" si="2"/>
        <v>0</v>
      </c>
      <c r="I40" s="7">
        <f t="shared" si="3"/>
        <v>0</v>
      </c>
    </row>
    <row r="41" spans="1:9" ht="15">
      <c r="A41" s="2" t="s">
        <v>33</v>
      </c>
      <c r="B41" s="23" t="s">
        <v>85</v>
      </c>
      <c r="C41" s="24">
        <v>352</v>
      </c>
      <c r="D41" s="23" t="s">
        <v>17</v>
      </c>
      <c r="E41" s="23">
        <v>558</v>
      </c>
      <c r="F41" s="5"/>
      <c r="G41" s="6"/>
      <c r="H41" s="7">
        <f t="shared" si="2"/>
        <v>0</v>
      </c>
      <c r="I41" s="7">
        <f t="shared" si="3"/>
        <v>0</v>
      </c>
    </row>
    <row r="42" spans="1:9" ht="15">
      <c r="A42" s="2" t="s">
        <v>36</v>
      </c>
      <c r="B42" s="23" t="s">
        <v>86</v>
      </c>
      <c r="C42" s="24" t="s">
        <v>87</v>
      </c>
      <c r="D42" s="23" t="s">
        <v>17</v>
      </c>
      <c r="E42" s="23">
        <v>10</v>
      </c>
      <c r="F42" s="5"/>
      <c r="G42" s="6"/>
      <c r="H42" s="7">
        <f t="shared" si="2"/>
        <v>0</v>
      </c>
      <c r="I42" s="7">
        <f t="shared" si="3"/>
        <v>0</v>
      </c>
    </row>
    <row r="43" spans="1:9" ht="15">
      <c r="A43" s="2" t="s">
        <v>39</v>
      </c>
      <c r="B43" s="23" t="s">
        <v>88</v>
      </c>
      <c r="C43" s="24" t="s">
        <v>10</v>
      </c>
      <c r="D43" s="23" t="s">
        <v>17</v>
      </c>
      <c r="E43" s="23">
        <v>8</v>
      </c>
      <c r="F43" s="5"/>
      <c r="G43" s="6"/>
      <c r="H43" s="7">
        <f t="shared" si="2"/>
        <v>0</v>
      </c>
      <c r="I43" s="7">
        <f t="shared" si="3"/>
        <v>0</v>
      </c>
    </row>
    <row r="44" spans="1:9" ht="15">
      <c r="A44" s="2" t="s">
        <v>42</v>
      </c>
      <c r="B44" s="23" t="s">
        <v>89</v>
      </c>
      <c r="C44" s="24" t="s">
        <v>82</v>
      </c>
      <c r="D44" s="23" t="s">
        <v>17</v>
      </c>
      <c r="E44" s="23">
        <v>50</v>
      </c>
      <c r="F44" s="5"/>
      <c r="G44" s="6"/>
      <c r="H44" s="7">
        <f t="shared" si="2"/>
        <v>0</v>
      </c>
      <c r="I44" s="7">
        <f t="shared" si="3"/>
        <v>0</v>
      </c>
    </row>
    <row r="45" spans="1:9" ht="15">
      <c r="A45" s="2" t="s">
        <v>46</v>
      </c>
      <c r="B45" s="23" t="s">
        <v>90</v>
      </c>
      <c r="C45" s="24" t="s">
        <v>112</v>
      </c>
      <c r="D45" s="23" t="s">
        <v>17</v>
      </c>
      <c r="E45" s="23">
        <v>24</v>
      </c>
      <c r="F45" s="5"/>
      <c r="G45" s="6"/>
      <c r="H45" s="7">
        <f t="shared" si="2"/>
        <v>0</v>
      </c>
      <c r="I45" s="7">
        <f t="shared" si="3"/>
        <v>0</v>
      </c>
    </row>
    <row r="46" spans="1:9" ht="15">
      <c r="A46" s="2" t="s">
        <v>48</v>
      </c>
      <c r="B46" s="23" t="s">
        <v>91</v>
      </c>
      <c r="C46" s="24" t="s">
        <v>113</v>
      </c>
      <c r="D46" s="23" t="s">
        <v>17</v>
      </c>
      <c r="E46" s="23">
        <v>54</v>
      </c>
      <c r="F46" s="5"/>
      <c r="G46" s="6"/>
      <c r="H46" s="7">
        <f t="shared" si="2"/>
        <v>0</v>
      </c>
      <c r="I46" s="7">
        <f t="shared" si="3"/>
        <v>0</v>
      </c>
    </row>
    <row r="47" spans="1:9" ht="15">
      <c r="A47" s="2" t="s">
        <v>50</v>
      </c>
      <c r="B47" s="23" t="s">
        <v>92</v>
      </c>
      <c r="C47" s="24" t="s">
        <v>67</v>
      </c>
      <c r="D47" s="23" t="s">
        <v>17</v>
      </c>
      <c r="E47" s="23">
        <v>20</v>
      </c>
      <c r="F47" s="5"/>
      <c r="G47" s="6"/>
      <c r="H47" s="7">
        <f t="shared" si="2"/>
        <v>0</v>
      </c>
      <c r="I47" s="7">
        <f t="shared" si="3"/>
        <v>0</v>
      </c>
    </row>
    <row r="48" spans="1:9" ht="15">
      <c r="A48" s="2" t="s">
        <v>56</v>
      </c>
      <c r="B48" s="3"/>
      <c r="C48" s="4"/>
      <c r="D48" s="3"/>
      <c r="E48" s="3"/>
      <c r="F48" s="5"/>
      <c r="G48" s="6"/>
      <c r="H48" s="7">
        <f t="shared" si="2"/>
        <v>0</v>
      </c>
      <c r="I48" s="7">
        <f t="shared" si="3"/>
        <v>0</v>
      </c>
    </row>
    <row r="49" spans="1:9" ht="15">
      <c r="A49" s="3" t="s">
        <v>59</v>
      </c>
      <c r="B49" s="3"/>
      <c r="C49" s="8"/>
      <c r="D49" s="3"/>
      <c r="E49" s="3"/>
      <c r="F49" s="5"/>
      <c r="G49" s="6"/>
      <c r="H49" s="7">
        <f t="shared" si="2"/>
        <v>0</v>
      </c>
      <c r="I49" s="7">
        <f t="shared" si="3"/>
        <v>0</v>
      </c>
    </row>
    <row r="50" spans="1:9" ht="15">
      <c r="A50" s="2" t="s">
        <v>62</v>
      </c>
      <c r="B50" s="3"/>
      <c r="C50" s="4"/>
      <c r="D50" s="3"/>
      <c r="E50" s="3"/>
      <c r="F50" s="5"/>
      <c r="G50" s="6"/>
      <c r="H50" s="7">
        <f t="shared" si="2"/>
        <v>0</v>
      </c>
      <c r="I50" s="7">
        <f t="shared" si="3"/>
        <v>0</v>
      </c>
    </row>
    <row r="51" spans="1:9" ht="15">
      <c r="A51" s="2" t="s">
        <v>65</v>
      </c>
      <c r="B51" s="3"/>
      <c r="C51" s="8"/>
      <c r="D51" s="3"/>
      <c r="E51" s="3"/>
      <c r="F51" s="5"/>
      <c r="G51" s="6"/>
      <c r="H51" s="7">
        <f t="shared" si="2"/>
        <v>0</v>
      </c>
      <c r="I51" s="7">
        <f t="shared" si="3"/>
        <v>0</v>
      </c>
    </row>
    <row r="52" spans="1:9" ht="15.75" thickBot="1">
      <c r="A52" s="2" t="s">
        <v>93</v>
      </c>
      <c r="B52" s="3"/>
      <c r="C52" s="8"/>
      <c r="D52" s="3"/>
      <c r="E52" s="3"/>
      <c r="F52" s="5"/>
      <c r="G52" s="6"/>
      <c r="H52" s="7">
        <f t="shared" si="0"/>
        <v>0</v>
      </c>
      <c r="I52" s="7">
        <f t="shared" si="1"/>
        <v>0</v>
      </c>
    </row>
    <row r="53" spans="1:9" ht="15">
      <c r="A53" s="35" t="s">
        <v>94</v>
      </c>
      <c r="B53" s="36"/>
      <c r="C53" s="36"/>
      <c r="D53" s="36"/>
      <c r="E53" s="36"/>
      <c r="F53" s="36"/>
      <c r="G53" s="36"/>
      <c r="H53" s="37"/>
      <c r="I53" s="9">
        <f>SUM(H11:H52)</f>
        <v>0</v>
      </c>
    </row>
    <row r="54" spans="1:9" ht="15">
      <c r="A54" s="38" t="s">
        <v>95</v>
      </c>
      <c r="B54" s="39"/>
      <c r="C54" s="39"/>
      <c r="D54" s="39"/>
      <c r="E54" s="39"/>
      <c r="F54" s="39"/>
      <c r="G54" s="39"/>
      <c r="H54" s="40"/>
      <c r="I54" s="10">
        <f>SUM(I11:I52)</f>
        <v>0</v>
      </c>
    </row>
    <row r="55" spans="1:9" ht="15.75" thickBot="1">
      <c r="A55" s="29" t="s">
        <v>96</v>
      </c>
      <c r="B55" s="30"/>
      <c r="C55" s="30"/>
      <c r="D55" s="30"/>
      <c r="E55" s="30"/>
      <c r="F55" s="30"/>
      <c r="G55" s="30"/>
      <c r="H55" s="31"/>
      <c r="I55" s="11">
        <f>SUM(I53:I54)</f>
        <v>0</v>
      </c>
    </row>
    <row r="56" spans="1:9" ht="15">
      <c r="A56" s="12"/>
      <c r="B56" s="1"/>
      <c r="C56" s="1"/>
      <c r="D56" s="1"/>
      <c r="E56" s="1"/>
      <c r="F56" s="1"/>
      <c r="G56" s="1"/>
      <c r="H56" s="12"/>
      <c r="I56" s="12"/>
    </row>
    <row r="57" spans="1:9" ht="15">
      <c r="A57" s="12"/>
      <c r="B57" s="13" t="s">
        <v>97</v>
      </c>
      <c r="C57" s="14"/>
      <c r="D57" s="14"/>
      <c r="E57" s="14"/>
      <c r="F57" s="14"/>
      <c r="G57" s="14"/>
      <c r="H57" s="12"/>
      <c r="I57" s="12"/>
    </row>
    <row r="58" spans="1:9" ht="15">
      <c r="A58" s="12"/>
      <c r="B58" s="15" t="s">
        <v>98</v>
      </c>
      <c r="C58" s="14"/>
      <c r="D58" s="14"/>
      <c r="E58" s="14"/>
      <c r="F58" s="14"/>
      <c r="G58" s="14"/>
      <c r="H58" s="12"/>
      <c r="I58" s="12"/>
    </row>
    <row r="59" spans="1:9" ht="15">
      <c r="A59" s="12"/>
      <c r="B59" s="14"/>
      <c r="C59" s="14"/>
      <c r="D59" s="32" t="s">
        <v>99</v>
      </c>
      <c r="E59" s="32"/>
      <c r="F59" s="32"/>
      <c r="G59" s="32"/>
      <c r="H59" s="12"/>
      <c r="I59" s="12"/>
    </row>
    <row r="60" spans="1:9" ht="15">
      <c r="A60" s="12"/>
      <c r="B60" s="14"/>
      <c r="C60" s="14"/>
      <c r="D60" s="32" t="s">
        <v>100</v>
      </c>
      <c r="E60" s="32"/>
      <c r="F60" s="32"/>
      <c r="G60" s="32"/>
      <c r="H60" s="12"/>
      <c r="I60" s="12"/>
    </row>
    <row r="61" spans="1:9" ht="15">
      <c r="A61" s="12"/>
      <c r="B61" s="14"/>
      <c r="C61" s="14"/>
      <c r="D61" s="14"/>
      <c r="E61" s="14"/>
      <c r="F61" s="14"/>
      <c r="G61" s="14"/>
      <c r="H61" s="12"/>
      <c r="I61" s="12"/>
    </row>
  </sheetData>
  <mergeCells count="13">
    <mergeCell ref="A55:H55"/>
    <mergeCell ref="D59:G59"/>
    <mergeCell ref="D60:G60"/>
    <mergeCell ref="A6:H6"/>
    <mergeCell ref="A7:H7"/>
    <mergeCell ref="A8:H8"/>
    <mergeCell ref="A53:H53"/>
    <mergeCell ref="A54:H54"/>
    <mergeCell ref="A5:H5"/>
    <mergeCell ref="A1:H1"/>
    <mergeCell ref="A2:H2"/>
    <mergeCell ref="A3:H3"/>
    <mergeCell ref="A4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Tomislav Bogdanović</dc:creator>
  <cp:lastModifiedBy>Nada</cp:lastModifiedBy>
  <dcterms:created xsi:type="dcterms:W3CDTF">2026-02-03T10:08:56Z</dcterms:created>
  <dcterms:modified xsi:type="dcterms:W3CDTF">2026-04-01T12:56:01Z</dcterms:modified>
</cp:coreProperties>
</file>